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6\INFORMACION FINANCIERA ZFIR032 2601\"/>
    </mc:Choice>
  </mc:AlternateContent>
  <xr:revisionPtr revIDLastSave="0" documentId="8_{E95ADEDF-5259-4EC4-933B-02014CE35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<sst xmlns="http://schemas.openxmlformats.org/spreadsheetml/2006/main" count="36" uniqueCount="26">
  <si>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</si>
  <si>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</si>
  <si>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</si>
  <si>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</si>
  <si>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</si>
  <si>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</si>
  <si>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</si>
  <si>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</si>
  <si>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</si>
  <si>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</si>
  <si>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</si>
  <si>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</si>
  <si>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</si>
  <si>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</si>
  <si>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</si>
  <si>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</si>
  <si>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</si>
  <si>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</si>
  <si>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</si>
  <si>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</si>
  <si>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</si>
  <si>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</si>
  <si>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</si>
  <si>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</si>
  <si>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</si>
  <si>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Junta Municipal de Agua Potable y Alcantarillado de Cortázar,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</si>
</sst>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3" fontId="3" fillId="0" borderId="4" xfId="5" applyFont="1" applyBorder="1" applyProtection="1">
      <protection locked="0"/>
    </xf>
    <xf numFmtId="43" fontId="4" fillId="0" borderId="4" xfId="5" applyFont="1" applyBorder="1" applyAlignment="1">
      <alignment horizontal="center" vertical="center" wrapText="1"/>
    </xf>
    <xf numFmtId="43" fontId="4" fillId="0" borderId="4" xfId="5" applyFont="1" applyBorder="1" applyProtection="1">
      <protection locked="0"/>
    </xf>
    <xf numFmtId="43" fontId="4" fillId="0" borderId="4" xfId="5" applyFont="1" applyBorder="1" applyAlignment="1" applyProtection="1">
      <alignment vertical="top"/>
      <protection locked="0"/>
    </xf>
    <xf numFmtId="43" fontId="3" fillId="0" borderId="4" xfId="5" applyFont="1" applyBorder="1" applyAlignment="1" applyProtection="1">
      <alignment vertical="center"/>
      <protection locked="0"/>
    </xf>
  </cellXfs>
  <cellStyles count="6">
    <cellStyle name="=C:\WINNT\SYSTEM32\COMMAND.COM" xfId="2" xr:uid="{00000000-0005-0000-0000-000000000000}"/>
    <cellStyle name="Millares" xfId="5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I3" sqref="I3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3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131651154.34999999</v>
      </c>
      <c r="C4" s="19"/>
      <c r="D4" s="19"/>
      <c r="E4" s="19"/>
      <c r="F4" s="18">
        <f>SUM(B4:E4)</f>
        <v>131651154.34999999</v>
      </c>
    </row>
    <row r="5" spans="1:6" ht="11.25" customHeight="1" x14ac:dyDescent="0.2">
      <c r="A5" s="8" t="s">
        <v>2</v>
      </c>
      <c r="B5" s="20">
        <v>131651154.34999999</v>
      </c>
      <c r="C5" s="19"/>
      <c r="D5" s="19"/>
      <c r="E5" s="19"/>
      <c r="F5" s="18">
        <f>SUM(B5:E5)</f>
        <v>131651154.34999999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3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89836681.980000004</v>
      </c>
      <c r="D9" s="18">
        <f>D10</f>
        <v>12407778.26</v>
      </c>
      <c r="E9" s="19"/>
      <c r="F9" s="18">
        <f t="shared" ref="F9:F14" si="0">SUM(B9:E9)</f>
        <v>102244460.24000001</v>
      </c>
    </row>
    <row r="10" spans="1:6" ht="11.25" customHeight="1" x14ac:dyDescent="0.2">
      <c r="A10" s="8" t="s">
        <v>16</v>
      </c>
      <c r="B10" s="19"/>
      <c r="C10" s="19"/>
      <c r="D10" s="20">
        <v>12407778.26</v>
      </c>
      <c r="E10" s="19"/>
      <c r="F10" s="18">
        <f t="shared" si="0"/>
        <v>12407778.26</v>
      </c>
    </row>
    <row r="11" spans="1:6" ht="11.25" customHeight="1" x14ac:dyDescent="0.2">
      <c r="A11" s="8" t="s">
        <v>5</v>
      </c>
      <c r="B11" s="19"/>
      <c r="C11" s="20">
        <v>89836681.980000004</v>
      </c>
      <c r="D11" s="19"/>
      <c r="E11" s="19"/>
      <c r="F11" s="18">
        <f t="shared" si="0"/>
        <v>89836681.980000004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3">
      <c r="A15" s="9"/>
      <c r="B15" s="19"/>
      <c r="C15" s="19"/>
      <c r="D15" s="19"/>
      <c r="E15" s="19"/>
      <c r="F15" s="19"/>
    </row>
    <row r="16" spans="1:6" ht="20.399999999999999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3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131651154.34999999</v>
      </c>
      <c r="C20" s="18">
        <f>C9</f>
        <v>89836681.980000004</v>
      </c>
      <c r="D20" s="18">
        <f>D9</f>
        <v>12407778.26</v>
      </c>
      <c r="E20" s="18">
        <f>E16</f>
        <v>0</v>
      </c>
      <c r="F20" s="18">
        <f>SUM(B20:E20)</f>
        <v>233895614.58999997</v>
      </c>
    </row>
    <row r="21" spans="1:6" ht="11.25" customHeight="1" x14ac:dyDescent="0.3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3">
      <c r="A26" s="9"/>
      <c r="B26" s="19"/>
      <c r="C26" s="19"/>
      <c r="D26" s="19"/>
      <c r="E26" s="19"/>
      <c r="F26" s="19"/>
    </row>
    <row r="27" spans="1:6" ht="20.399999999999999" x14ac:dyDescent="0.2">
      <c r="A27" s="7" t="s">
        <v>22</v>
      </c>
      <c r="B27" s="19"/>
      <c r="C27" s="18">
        <f>C29</f>
        <v>12407778.26</v>
      </c>
      <c r="D27" s="18">
        <f>SUM(D28:D32)</f>
        <v>-9193763.8699999992</v>
      </c>
      <c r="E27" s="19"/>
      <c r="F27" s="18">
        <f t="shared" ref="F27:F32" si="1">SUM(B27:E27)</f>
        <v>3214014.3900000006</v>
      </c>
    </row>
    <row r="28" spans="1:6" ht="11.25" customHeight="1" x14ac:dyDescent="0.2">
      <c r="A28" s="8" t="s">
        <v>16</v>
      </c>
      <c r="B28" s="19"/>
      <c r="C28" s="19"/>
      <c r="D28" s="20">
        <v>3214014.39</v>
      </c>
      <c r="E28" s="19"/>
      <c r="F28" s="18">
        <f t="shared" si="1"/>
        <v>3214014.39</v>
      </c>
    </row>
    <row r="29" spans="1:6" ht="11.25" customHeight="1" x14ac:dyDescent="0.2">
      <c r="A29" s="8" t="s">
        <v>5</v>
      </c>
      <c r="B29" s="19"/>
      <c r="C29" s="20">
        <v>12407778.26</v>
      </c>
      <c r="D29" s="20">
        <v>-12407778.26</v>
      </c>
      <c r="E29" s="19"/>
      <c r="F29" s="18">
        <f t="shared" si="1"/>
        <v>0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3">
      <c r="A33" s="9"/>
      <c r="B33" s="19"/>
      <c r="C33" s="19"/>
      <c r="D33" s="19"/>
      <c r="E33" s="19"/>
      <c r="F33" s="19"/>
    </row>
    <row r="34" spans="1:6" ht="20.399999999999999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3">
      <c r="A37" s="9"/>
      <c r="B37" s="19"/>
      <c r="C37" s="19"/>
      <c r="D37" s="19"/>
      <c r="E37" s="19"/>
      <c r="F37" s="19"/>
    </row>
    <row r="38" spans="1:6" ht="11.25" customHeight="1" x14ac:dyDescent="0.3">
      <c r="A38" s="7" t="s">
        <v>24</v>
      </c>
      <c r="B38" s="22">
        <f>B20+B22</f>
        <v>131651154.34999999</v>
      </c>
      <c r="C38" s="22">
        <f>+C20+C27</f>
        <v>102244460.24000001</v>
      </c>
      <c r="D38" s="22">
        <f>D20+D27</f>
        <v>3214014.3900000006</v>
      </c>
      <c r="E38" s="22">
        <f>+E20+E34</f>
        <v>0</v>
      </c>
      <c r="F38" s="22">
        <f>SUM(B38:E38)</f>
        <v>237109628.98000002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Timbrado</cp:lastModifiedBy>
  <dcterms:created xsi:type="dcterms:W3CDTF">2018-11-20T16:40:47Z</dcterms:created>
  <dcterms:modified xsi:type="dcterms:W3CDTF">2026-04-29T23:07:51Z</dcterms:modified>
</cp:coreProperties>
</file>